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5480" windowHeight="8445"/>
  </bookViews>
  <sheets>
    <sheet name="Arkusz1" sheetId="1" r:id="rId1"/>
  </sheets>
  <calcPr calcId="114210"/>
</workbook>
</file>

<file path=xl/calcChain.xml><?xml version="1.0" encoding="utf-8"?>
<calcChain xmlns="http://schemas.openxmlformats.org/spreadsheetml/2006/main">
  <c r="E59" i="1"/>
  <c r="E58"/>
  <c r="D58"/>
  <c r="D59"/>
</calcChain>
</file>

<file path=xl/sharedStrings.xml><?xml version="1.0" encoding="utf-8"?>
<sst xmlns="http://schemas.openxmlformats.org/spreadsheetml/2006/main" count="135" uniqueCount="129">
  <si>
    <t xml:space="preserve">Dział 921- Kultura i Ochrona Dziedzictwa Narodowego                      </t>
  </si>
  <si>
    <t>Rozdział 92120 - Ochrona zabytków i opieka nad zabytkami</t>
  </si>
  <si>
    <t>Lp.</t>
  </si>
  <si>
    <t>Podmiot</t>
  </si>
  <si>
    <t>Zadanie</t>
  </si>
  <si>
    <t>Całkowity koszt</t>
  </si>
  <si>
    <t>Kwota dotacji</t>
  </si>
  <si>
    <t>Ogółem</t>
  </si>
  <si>
    <t>OFERTY ODRZUCONE ZE WZGLĘDÓW FORMALNYCH</t>
  </si>
  <si>
    <t xml:space="preserve">Uwagi komisji </t>
  </si>
  <si>
    <t>Jędrzejów, remont zabytkowych kamienic-siedziba muzeum</t>
  </si>
  <si>
    <t xml:space="preserve">Ptkanów, wykonanie prac remontowo-zabezpieczajacych w kościele parafialnym </t>
  </si>
  <si>
    <t xml:space="preserve">Opatów, wykonanie prac zabezpieczających przy Bramie Warszawskiej </t>
  </si>
  <si>
    <t>Mokrsko Dolne, kościół parafialny p.w. Wniebowzięcia N.M.P., prace remontowo-konserwatorskie: wymiana pokrycia dachowego na blachę tytanowo-cynkową, remont więżby dachowej z impregnacją</t>
  </si>
  <si>
    <t>Parafia Rzymskokatolicka p.w. św. Małgorzaty, Pierzchnica, powiat kielecki</t>
  </si>
  <si>
    <t xml:space="preserve">Muzeum im. Przypkowskich, Jędrzejów </t>
  </si>
  <si>
    <t>Gmina Opatów</t>
  </si>
  <si>
    <t>Parafia Rzymskokatolicka p.w. św. Bartłomieja Ap., Chęciny, powiat kielecki</t>
  </si>
  <si>
    <t>Gmina Staszów</t>
  </si>
  <si>
    <t>Parafia Rzymskokatolicka św. Jana Chrzciciela, Stara Zagość, gmina Pińczów, powiat Pińczów</t>
  </si>
  <si>
    <t>Urząd Gminy Szydłów, powiat staszowski</t>
  </si>
  <si>
    <t>Towarzystwo Przyjaciół Suchedniowa, Suchedniów</t>
  </si>
  <si>
    <t>oferta wpłynęła po terminie</t>
  </si>
  <si>
    <t>Parafia Rzymskokatolicka p.w. Wniebowzięcia NMP, Koniemłoty, gmina staszów, powiat staszowski</t>
  </si>
  <si>
    <t>Parafia Rzymskokatolicka Św. Bartłomieja, Staszów, powiat staszowski</t>
  </si>
  <si>
    <t>brak załączników, żle wypełniony druk wniosku</t>
  </si>
  <si>
    <t>brak nominacji na księdza proboszcza, zakres prac nie kwalifikuje się do dofinansowania</t>
  </si>
  <si>
    <t xml:space="preserve">Szczaworyż, renowacja części ołtarza głównego (renowacja ramy cudownego obrazu Matki Boskiej wraz z puttami oraz rzeżbami aniołów i świętych)  w kościele parafialnym </t>
  </si>
  <si>
    <t>Leszczyny, prace konserwatorskie wystroju wnętrza kościoła parafialnego, konserwacja prospektu organowego i chóru</t>
  </si>
  <si>
    <t xml:space="preserve">Wiśniowa, odnowa zabytkowego pałacu -  opracowanie dokumentacji projektowo-kosztorysowej wraz ze sporządzeniem ekspertyz technicznych i konserwatorskich oraz przeprowadzeniem badań konserwatorskich i architektonicznych </t>
  </si>
  <si>
    <t xml:space="preserve">Bieliny, remont schodów przy zabytkowym XVII wiecznym kościele parafialnym </t>
  </si>
  <si>
    <t xml:space="preserve">Nowy Korczyn, remont dachu prezbiterium kościoła p.w. św. Stanisława Biskupa </t>
  </si>
  <si>
    <t>Strzegom, konserwacja i restauracja wnętrza drewnianego kościoła parafialnego z przełomu XVI i XVII wieku - II etap</t>
  </si>
  <si>
    <t>Szydłów, konserwacja XIV - wiecznej ściennej polichromii nawy głównej kościoła filialnego p.w. Wszystkich Świętych w Szydłowie</t>
  </si>
  <si>
    <t>Suchedniów, konserwacja pomnika Nekanda Trepka</t>
  </si>
  <si>
    <t>Koniemłoty, remont i adaptacja klasztoru benedyktyńskiego w Koniemłotach na Muzeum Czynu Niepodległościowego usytuowanych na działkach w miejscowości Koniemłoty</t>
  </si>
  <si>
    <t xml:space="preserve">Staszów, wykonanie prac konserwatorskich,restauratorskich i remontowych przy kościele p.w. Św. Bartłomieja w Staszowie </t>
  </si>
  <si>
    <t>Stara Zagość, zabezpieczenie i utrwalenie zabytkowej substancji gotyckiego kościoła p.w. św. Jana Chrzciciela w Zagości</t>
  </si>
  <si>
    <t>oferta wpłynęła po terminie - 10.05.10</t>
  </si>
  <si>
    <t xml:space="preserve">Tumlin - Węgle, zakup i montaż instalacji przeciwwłamaniowej oraz przeciwpożarowej z konserwacją instalacji odgromowej w kościele parafialnym </t>
  </si>
  <si>
    <t xml:space="preserve">Gnojno, konserwacja ołtarza głównego w kościele parafialnym </t>
  </si>
  <si>
    <t>Łagiewniki, wykonanie inwentaryzacji i prac pielęgnacyjnych drzewostanu w parku zespołu dworskiego</t>
  </si>
  <si>
    <t>Parafia Rzymskokatolicka p.w. św. Jana Chrzciciela; Skalbmierz, powiat kazimierski</t>
  </si>
  <si>
    <t xml:space="preserve">Skalbmierz, kontynuacja renowacji zabytkowych XVII wiecznych stalli północnych w Kolegiacie św. Jana Chrzciciela </t>
  </si>
  <si>
    <t>Bliżyn,roboty remontowe połaci dachowej w kościele parafialnym</t>
  </si>
  <si>
    <t>Końskie,prace konserwatorsko-restauratorskie XVIII wiecznej dekoracji malarskiej znajdującej się na ścianach bocznych prezbiterium kościoła cmentarnego</t>
  </si>
  <si>
    <t>Pińczów, prace konserwatorskie przy dwóch latarniach wieńczących kopuły kaplic bocznych kościoła p.w. Nawiedzenia Najświętszej Maryi Panny</t>
  </si>
  <si>
    <t xml:space="preserve">Szczaworyż, renowacja części ołtarza głównego (renowacja ramy cudownego obrazu Matki Boskiej wraz z puttami oraz rzeżbami aniołów i świętych) w kościele parafialnym </t>
  </si>
  <si>
    <t>Parafia Rzymskokatolicka p.w. Zwiastowania N.M.P., Nowy Kazanów, gmina Końskie</t>
  </si>
  <si>
    <t>Nowy Kazanów, prace remontowo - konserwatorskie dawnego klasztoru bernardynów</t>
  </si>
  <si>
    <t>Baćkowice, wykonanie prac konserwatorskich przy ołtarzu bocznym Matki Boskiej w kościele parafialnym</t>
  </si>
  <si>
    <t>Wzdół Rządowy, remont pokrycia sygnatury na kościele parafialnym</t>
  </si>
  <si>
    <t>Szydłów, konserwacja pięciu witraży i wykonanie dodatkowych przeszkleń termoizolacyjnych w kościele parafialnym</t>
  </si>
  <si>
    <t xml:space="preserve">Wiślica, prace konserwacyjno - restauratorskie, wymiana drzwi wejściowych z wiatrołapami od strony wschodniej i południowej Domu Długosza </t>
  </si>
  <si>
    <t xml:space="preserve">Sancygniów, II etap prac konserwatorskich przy barokowym ołtarzu bocznym (św. Antoniego) z kościoła parafialnego </t>
  </si>
  <si>
    <t xml:space="preserve">Pierzchnica, odnowienie wnętrza kościoła parafialnego </t>
  </si>
  <si>
    <t xml:space="preserve">Modliborzyce, wykonanie prac konserwatorskich przy tynkach zewnętrznych kościoła parafialnego </t>
  </si>
  <si>
    <t xml:space="preserve">Młodzawy Małe, renowacyjne prace zabezpieczające w podziemiach kościoła parafialnego </t>
  </si>
  <si>
    <t>Lipa, zakup i montaż instalacji przeciwwłamaniowej i przeciwpożarowej w kościele parafialnym</t>
  </si>
  <si>
    <t xml:space="preserve">Lisów, remont i konserwacja drzwi w kościele parafialnym </t>
  </si>
  <si>
    <t>Cudzynowice, prace konserwatorskie przy drewnianych drzwiach: w wejsciu głównym, w przejściu z babińca do nawy i w wejściu do skarbczyka w drewnianym kościele parafialnym</t>
  </si>
  <si>
    <t>Mierzwin, konserwacja ołtarza św. Anny - z kaplicy kościoła parafialnego</t>
  </si>
  <si>
    <t>Parafia Ewangelicko-Augsburska, w Radomiu</t>
  </si>
  <si>
    <t xml:space="preserve">Kielce, rekonstrukcja okien elewacji wschodniej kościoła ewangelicko-augsburskiego św.Trójcy </t>
  </si>
  <si>
    <t>Niekłań Wielki, prace konserwatorsko - restauratorskie polichromii ściennej nawy głównej w XIX wiecznym kościele parafialnym</t>
  </si>
  <si>
    <t xml:space="preserve">Odrowąż, prace konserwatorsko - restauratorskie XVII wiecznego ołtarza bocznego wraz z wyposażeniem znajdującego się w nawie południowej kościoła parafialnego </t>
  </si>
  <si>
    <t>Rakoszyn, wykonanie prac konserwatorskich obrazów ołtarzowych w kościele parafialnym</t>
  </si>
  <si>
    <t xml:space="preserve">Bogucice, konserwacja ołtarza bocznego "św. Józefa" z kościoła parafialnego </t>
  </si>
  <si>
    <t xml:space="preserve">Czyżów Szlachecki, konserwacja pięciu nagrobków zagrożonych zniszczeniem z cmentarza parafialnego </t>
  </si>
  <si>
    <t>Pińczów, konserwacja dwóch ołtarzy barokowych p.w. św. Jana Kantego i Matki Boskiej Łaskawej, kościoła parafialnego</t>
  </si>
  <si>
    <t>Rektorat Rzymskokatolicki p.w. Najświętszej Maryi Panny, Klimontów, powiat sandomierski</t>
  </si>
  <si>
    <t xml:space="preserve">Klimontów, przeprowadzenie prac konserwatorskich stall z  XVII wieku z prezbiterium kościoła podominikańskiego </t>
  </si>
  <si>
    <t>Strożyska , wymiana stolarki okiennej i drzwiowej oraz schodów w kościele parafialnym</t>
  </si>
  <si>
    <t xml:space="preserve">Brzeziny, restauracja wypraw tynkarskich i malarskich w nawie  i przybudówkach zabytkowego kościoła parafialnego p.w. Wszystkich Świętych </t>
  </si>
  <si>
    <t>Parafia Rzymskokatolicka p.w. św. Stanisława Bp.M., Tumlin-Węgle, gmina Zagnańsk, powiat kielecki</t>
  </si>
  <si>
    <t xml:space="preserve">Gowarczów, prace renowacyjne wypraw tynkarskich ścian wewnętrznych części nawy głównej kościoła parafialnego  </t>
  </si>
  <si>
    <t xml:space="preserve">Skarżysko-Kościelne, prace konserwatorsko-restauratorskie ołtarza głównego z póżnobarokowymi rzeżbami aniołów oraz z barokowymi obrazami "Św. Trójcy", "Matki Boskiej z Dzieciątkiem" i neobarokowym obrazem " Św. Rocha" kościoła parafialnego  </t>
  </si>
  <si>
    <t>Kurozwęki, opracowanie dokumentacji na remont i konserwację kościoła parafialnego</t>
  </si>
  <si>
    <t xml:space="preserve">Chęciny, odbudowa i renowacja wejściowej arkady do kaplicy p.w. Trzech Króli (tzw. Kaplica Fodygów) w kościele parafialnym  </t>
  </si>
  <si>
    <t>Dom Pomocy Społecznej w Łagiewnikach; powiat kielecki</t>
  </si>
  <si>
    <t>Parafia Rzymskokatolicka p.w. św. Ludwika; Bliżyn,  powiat skarżyski</t>
  </si>
  <si>
    <t>Parafia Rzymskokatolicka p.w. św. Anny; Końskie</t>
  </si>
  <si>
    <t>Zakon Braci Mniejszych, Klasztor OO. Franciszkanów - Reformatorów; Pińczów</t>
  </si>
  <si>
    <t>Parafia Rzymskokatolicka św. Jakuba Starszego; Szczaworyż, gmina Busko-Zdrój</t>
  </si>
  <si>
    <t>Parafia Rzymskokatolicka św. Mikołaja; Baćkowice,  powiat opatowski</t>
  </si>
  <si>
    <t>Parafia Rzymskokatolicka p.w. Wniebowzięcia NMP; Wzdół Rządowy, gmina Bodzentyn, powiat kielecki</t>
  </si>
  <si>
    <t>Urząd Gminy Klimontów;  powiat sandomierski</t>
  </si>
  <si>
    <t>Klimontów, zabezpiczenie zabytkowego łuku kamiennego i muru oporowego z XVII wieku (pozostałość zamku w Ossolinie)</t>
  </si>
  <si>
    <t>Parafia Rzymskokatolicka p.w. św. Władysława; Szydłów, powiat staszowski</t>
  </si>
  <si>
    <t>Parafia Rzymskokatolicka p.w. Narodzenia NMP; Wiślica, powiat  buski</t>
  </si>
  <si>
    <t>Parafia Rzymskokatolicka w Modliborzycach; gmina Baćkowice, powiat opatowski</t>
  </si>
  <si>
    <t>Parafia Rzymskokatolicka p.w. Zesłania Ducha Świętego i Matki Boskiej Bolesnej; Młodzawy Małe, gmina  Pińczów</t>
  </si>
  <si>
    <t>Parafia Rzymskokatolicka p.w. św. Wawrzyńca; Lipa, gmina Ruda Maleniecka,  powiat konecki</t>
  </si>
  <si>
    <t>Parafia Rzymskokatolicka p.w. św. Mikołaja Biskupa; Lisów, gmina Morawica, powiat kielecki</t>
  </si>
  <si>
    <t>Parafia Rzymskokatolicka p.w. Wszystkich Świętych; Cudzynowice, gmina Kazimierza Wielka</t>
  </si>
  <si>
    <t>Parafia Rzymskoatolicka p.w. św. Jakuba i św. Katarzyny w Odrowążu; gmina Staporków</t>
  </si>
  <si>
    <t>Stowarzyszenie Centrum Edukacji Historycznej "Zamek Ćmielów";  Ostrowiec Świetokrzyski</t>
  </si>
  <si>
    <t>Parafia Rzymskokatolicka św. Stanisława B.M. ; Rakoszyn, gmina Nagłowice, powiat jędrzejowski</t>
  </si>
  <si>
    <t>Parafia Rzymskokatolicka p.w. Wszystkich Świętych; Czyżów Plebański, gmina Zawichost, powiat sandomierski</t>
  </si>
  <si>
    <t>Parafia Rzymskokatolicka p.w. Wszystkich Świętych; Brzeziny, gmina Morawica, powiat kielecki</t>
  </si>
  <si>
    <t>Parafia Rzymskokatolicka p.w.  św. Jakuba Starszego Apostoła; Szczaworyż, gmina Busko-Zdrój</t>
  </si>
  <si>
    <t>Parafia Rzymskokatolicka p.w. św. Jacka; Leszczyny , gmina Górno, powiat kielecki</t>
  </si>
  <si>
    <t>Parafia Rzymskokatolicka p.w. Wniebowzięcia NMP i św. Augustyna; Kurozwęki, gmina Staszów</t>
  </si>
  <si>
    <t>Parafia Rzymskokatolicka p.w. św. Idziego; Ptkanów, gmina Opatów</t>
  </si>
  <si>
    <t>Parafia Rzymskokatolicka  p.w. Wniebowzięcia N.M.P. Mokrsko Dolne; gmina Sobków, powiat jędrzejowski</t>
  </si>
  <si>
    <t>Parafia Rzymskokatolicka p.w. św. Józefa Oblubieńca NMP; Bieliny, powiat kielecki</t>
  </si>
  <si>
    <t>Parafia Rzymskokatolicka p.w. Trójcy Świętej; Nowy Korczyn, powiat buski</t>
  </si>
  <si>
    <t>Parafia Rzymskokatolicka p.w. św. Andrzeja Apostoła; Strzegom, gmina Rytwiany, powiat staszowski</t>
  </si>
  <si>
    <t>Klasztor Franciszkanów;  Chęciny, powiat kielecki</t>
  </si>
  <si>
    <t>Misjonarze Oblaci M.N. Klasztor Św. Krzyż; gmina Nowa Słupia, powiat kielecki</t>
  </si>
  <si>
    <t>2 wniosek złożony na to samo zadanie</t>
  </si>
  <si>
    <t>Parafia Rzymskokatolicka p.w. św. Piotra i Pawła,;Mierzwin, gmina Imielno, powiat jędrzejowski</t>
  </si>
  <si>
    <t>Parafia Rzymskokatolicka p.w. św. Piotra i Pawła; Sancygniów,  powiat pińczowski</t>
  </si>
  <si>
    <t>Parafia Rzymskokatolicka p.w. św. Trójcy;  Raków, powiat kielecki</t>
  </si>
  <si>
    <t>Parafia Rzymskokatolicka pw. św. Jana Chrzciciela,  Gnojno;  powiat buski</t>
  </si>
  <si>
    <t>Parafia Rzymskokatolicka p.w. św. Trójcy;  Skarżysko Kościelne</t>
  </si>
  <si>
    <t>Parafia Rzymskokatolicka p.w. Nawiedzenia NMP; Bogucice, gmina Pińczów</t>
  </si>
  <si>
    <t>Parafia Rzymskokatolicka p.w. św. App. Piotra i Pawła;  Gowarczów,  powiat konecki</t>
  </si>
  <si>
    <t xml:space="preserve">Raków, prace konserwatorskie na zewnątrz kościoła mające na celu osuszenie i zabezpieczenie murów oraz tynków kościoła w Sanktuarium Matki Bożej Cudownej Przemiany </t>
  </si>
  <si>
    <t xml:space="preserve">Parafia Rzymskokatolicka p.w. św. Jana Ap. i Ewangelisty;  Pińczów </t>
  </si>
  <si>
    <t>Parafia Rzymskokatolicka p.w. Wniebowzięcia N.M.P; Strożyska gmina Nowy Korczyn, powiat buski</t>
  </si>
  <si>
    <t>Parafia Rzymskokatolicka p.w. św. Wawrzyńca; Niekłań Wielki, gmina Stąporków, powiat konecki</t>
  </si>
  <si>
    <t>Ćmielów, zabezpieczenie ruin Kaplicy Zamkowej Budynku Pałacowego I i Budynku Pałacowego II, w formie trwałej ruiny</t>
  </si>
  <si>
    <t>Święty Krzyż, prace konserwatorskie i restauratorskie stalli klasycystycznych z około 1800 roku; etap II część 2</t>
  </si>
  <si>
    <t>Chęciny, remont elewacji północnej Klasztoru Franciszkanów</t>
  </si>
  <si>
    <t xml:space="preserve">Rozstrzygnięcie II naboru wniosków na prace konserwatorskie, restauratorskie lub roboty budowlane przy zabytku wpisanym do rejestru zabytków województwa świętokrzyskiego;  </t>
  </si>
  <si>
    <t>oferta wpłynęła po terminie -  11.05.10; brak dokumentu potwierdzającego prawo do władania zabytkiem</t>
  </si>
  <si>
    <t>Załącznik Nr 1 do uchwały Nr XXXIX/663/10</t>
  </si>
  <si>
    <t xml:space="preserve">Sejmiku Województwa Świetokrzyskiego z dnia 29 czerwca 2010 roku. </t>
  </si>
</sst>
</file>

<file path=xl/styles.xml><?xml version="1.0" encoding="utf-8"?>
<styleSheet xmlns="http://schemas.openxmlformats.org/spreadsheetml/2006/main">
  <fonts count="14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u/>
      <sz val="11"/>
      <color indexed="8"/>
      <name val="Czcionka tekstu podstawowego"/>
      <charset val="238"/>
    </font>
    <font>
      <b/>
      <sz val="12"/>
      <color indexed="8"/>
      <name val="Czcionka tekstu podstawowego"/>
      <charset val="238"/>
    </font>
    <font>
      <sz val="11"/>
      <color indexed="8"/>
      <name val="Czcionka tekstu podstawowego"/>
      <charset val="238"/>
    </font>
    <font>
      <b/>
      <sz val="11"/>
      <color indexed="8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4" fontId="8" fillId="0" borderId="3" xfId="1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11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2"/>
  <sheetViews>
    <sheetView tabSelected="1" showWhiteSpace="0" zoomScaleNormal="100" zoomScaleSheetLayoutView="100" workbookViewId="0">
      <selection activeCell="D1" sqref="D1:E1"/>
    </sheetView>
  </sheetViews>
  <sheetFormatPr defaultRowHeight="14.25"/>
  <cols>
    <col min="1" max="1" width="4.75" customWidth="1"/>
    <col min="2" max="2" width="29.25" customWidth="1"/>
    <col min="3" max="3" width="56.25" customWidth="1"/>
    <col min="4" max="4" width="14.875" customWidth="1"/>
    <col min="5" max="5" width="14.25" customWidth="1"/>
  </cols>
  <sheetData>
    <row r="1" spans="1:6" ht="16.5" customHeight="1">
      <c r="D1" s="28" t="s">
        <v>127</v>
      </c>
      <c r="E1" s="28"/>
      <c r="F1" s="13"/>
    </row>
    <row r="2" spans="1:6" ht="26.25" customHeight="1">
      <c r="D2" s="28" t="s">
        <v>128</v>
      </c>
      <c r="E2" s="28"/>
      <c r="F2" s="13"/>
    </row>
    <row r="3" spans="1:6" ht="39.75" customHeight="1">
      <c r="A3" s="32" t="s">
        <v>125</v>
      </c>
      <c r="B3" s="32"/>
      <c r="C3" s="32"/>
      <c r="D3" s="32"/>
      <c r="E3" s="32"/>
    </row>
    <row r="4" spans="1:6" ht="15" customHeight="1">
      <c r="A4" s="33" t="s">
        <v>0</v>
      </c>
      <c r="B4" s="33"/>
      <c r="C4" s="33"/>
      <c r="D4" s="33"/>
      <c r="E4" s="33"/>
    </row>
    <row r="5" spans="1:6" ht="15" customHeight="1">
      <c r="A5" s="34" t="s">
        <v>1</v>
      </c>
      <c r="B5" s="34"/>
      <c r="C5" s="34"/>
      <c r="D5" s="34"/>
      <c r="E5" s="34"/>
    </row>
    <row r="6" spans="1:6" ht="15" thickBot="1"/>
    <row r="7" spans="1:6" ht="22.5" customHeight="1" thickTop="1" thickBot="1">
      <c r="A7" s="21" t="s">
        <v>2</v>
      </c>
      <c r="B7" s="22" t="s">
        <v>3</v>
      </c>
      <c r="C7" s="22" t="s">
        <v>4</v>
      </c>
      <c r="D7" s="22" t="s">
        <v>5</v>
      </c>
      <c r="E7" s="22" t="s">
        <v>6</v>
      </c>
    </row>
    <row r="8" spans="1:6" ht="39" thickTop="1">
      <c r="A8" s="17">
        <v>1</v>
      </c>
      <c r="B8" s="18" t="s">
        <v>42</v>
      </c>
      <c r="C8" s="18" t="s">
        <v>43</v>
      </c>
      <c r="D8" s="19">
        <v>290017</v>
      </c>
      <c r="E8" s="20">
        <v>43000</v>
      </c>
    </row>
    <row r="9" spans="1:6" ht="38.25">
      <c r="A9" s="5">
        <v>2</v>
      </c>
      <c r="B9" s="9" t="s">
        <v>112</v>
      </c>
      <c r="C9" s="9" t="s">
        <v>54</v>
      </c>
      <c r="D9" s="6">
        <v>42800</v>
      </c>
      <c r="E9" s="7">
        <v>25000</v>
      </c>
    </row>
    <row r="10" spans="1:6" ht="38.25">
      <c r="A10" s="5">
        <v>3</v>
      </c>
      <c r="B10" s="9" t="s">
        <v>111</v>
      </c>
      <c r="C10" s="9" t="s">
        <v>61</v>
      </c>
      <c r="D10" s="6">
        <v>36225</v>
      </c>
      <c r="E10" s="7">
        <v>20000</v>
      </c>
    </row>
    <row r="11" spans="1:6" ht="38.25">
      <c r="A11" s="5">
        <v>4</v>
      </c>
      <c r="B11" s="9" t="s">
        <v>114</v>
      </c>
      <c r="C11" s="9" t="s">
        <v>40</v>
      </c>
      <c r="D11" s="6">
        <v>90000</v>
      </c>
      <c r="E11" s="7">
        <v>20000</v>
      </c>
    </row>
    <row r="12" spans="1:6" ht="38.25">
      <c r="A12" s="5">
        <v>5</v>
      </c>
      <c r="B12" s="9" t="s">
        <v>81</v>
      </c>
      <c r="C12" s="9" t="s">
        <v>45</v>
      </c>
      <c r="D12" s="6">
        <v>70000</v>
      </c>
      <c r="E12" s="7">
        <v>20000</v>
      </c>
    </row>
    <row r="13" spans="1:6" ht="25.5">
      <c r="A13" s="5">
        <v>6</v>
      </c>
      <c r="B13" s="9" t="s">
        <v>119</v>
      </c>
      <c r="C13" s="9" t="s">
        <v>69</v>
      </c>
      <c r="D13" s="6">
        <v>150000</v>
      </c>
      <c r="E13" s="7">
        <v>20000</v>
      </c>
    </row>
    <row r="14" spans="1:6" ht="38.25">
      <c r="A14" s="5">
        <v>7</v>
      </c>
      <c r="B14" s="9" t="s">
        <v>109</v>
      </c>
      <c r="C14" s="9" t="s">
        <v>123</v>
      </c>
      <c r="D14" s="11">
        <v>81571.429999999993</v>
      </c>
      <c r="E14" s="11">
        <v>20000</v>
      </c>
    </row>
    <row r="15" spans="1:6" ht="42.75" customHeight="1">
      <c r="A15" s="5">
        <v>8</v>
      </c>
      <c r="B15" s="9" t="s">
        <v>83</v>
      </c>
      <c r="C15" s="9" t="s">
        <v>47</v>
      </c>
      <c r="D15" s="6">
        <v>45880</v>
      </c>
      <c r="E15" s="8">
        <v>20000</v>
      </c>
    </row>
    <row r="16" spans="1:6" ht="42.75" customHeight="1">
      <c r="A16" s="5">
        <v>9</v>
      </c>
      <c r="B16" s="9" t="s">
        <v>14</v>
      </c>
      <c r="C16" s="9" t="s">
        <v>55</v>
      </c>
      <c r="D16" s="6">
        <v>50000</v>
      </c>
      <c r="E16" s="7">
        <v>20000</v>
      </c>
    </row>
    <row r="17" spans="1:5" ht="43.5" customHeight="1">
      <c r="A17" s="5">
        <v>10</v>
      </c>
      <c r="B17" s="9" t="s">
        <v>95</v>
      </c>
      <c r="C17" s="9" t="s">
        <v>65</v>
      </c>
      <c r="D17" s="6">
        <v>120956</v>
      </c>
      <c r="E17" s="7">
        <v>18000</v>
      </c>
    </row>
    <row r="18" spans="1:5" ht="51">
      <c r="A18" s="5">
        <v>11</v>
      </c>
      <c r="B18" s="1" t="s">
        <v>104</v>
      </c>
      <c r="C18" s="1" t="s">
        <v>13</v>
      </c>
      <c r="D18" s="11">
        <v>394002</v>
      </c>
      <c r="E18" s="11">
        <v>18000</v>
      </c>
    </row>
    <row r="19" spans="1:5" ht="40.5" customHeight="1">
      <c r="A19" s="5">
        <v>12</v>
      </c>
      <c r="B19" s="9" t="s">
        <v>113</v>
      </c>
      <c r="C19" s="9" t="s">
        <v>118</v>
      </c>
      <c r="D19" s="6">
        <v>47100</v>
      </c>
      <c r="E19" s="7">
        <v>17000</v>
      </c>
    </row>
    <row r="20" spans="1:5" ht="36.75" customHeight="1">
      <c r="A20" s="5">
        <v>13</v>
      </c>
      <c r="B20" s="1" t="s">
        <v>101</v>
      </c>
      <c r="C20" s="1" t="s">
        <v>28</v>
      </c>
      <c r="D20" s="6">
        <v>48079</v>
      </c>
      <c r="E20" s="7">
        <v>17000</v>
      </c>
    </row>
    <row r="21" spans="1:5" ht="49.5" customHeight="1">
      <c r="A21" s="5">
        <v>14</v>
      </c>
      <c r="B21" s="1" t="s">
        <v>115</v>
      </c>
      <c r="C21" s="10" t="s">
        <v>76</v>
      </c>
      <c r="D21" s="11">
        <v>182870</v>
      </c>
      <c r="E21" s="11">
        <v>15000</v>
      </c>
    </row>
    <row r="22" spans="1:5" ht="25.5">
      <c r="A22" s="5">
        <v>15</v>
      </c>
      <c r="B22" s="9" t="s">
        <v>80</v>
      </c>
      <c r="C22" s="9" t="s">
        <v>44</v>
      </c>
      <c r="D22" s="6">
        <v>48400</v>
      </c>
      <c r="E22" s="7">
        <v>15000</v>
      </c>
    </row>
    <row r="23" spans="1:5" ht="38.25">
      <c r="A23" s="5">
        <v>16</v>
      </c>
      <c r="B23" s="1" t="s">
        <v>17</v>
      </c>
      <c r="C23" s="2" t="s">
        <v>78</v>
      </c>
      <c r="D23" s="11">
        <v>29988.69</v>
      </c>
      <c r="E23" s="11">
        <v>15000</v>
      </c>
    </row>
    <row r="24" spans="1:5" ht="38.25">
      <c r="A24" s="5">
        <v>17</v>
      </c>
      <c r="B24" s="9" t="s">
        <v>48</v>
      </c>
      <c r="C24" s="9" t="s">
        <v>49</v>
      </c>
      <c r="D24" s="6">
        <v>31145</v>
      </c>
      <c r="E24" s="7">
        <v>15000</v>
      </c>
    </row>
    <row r="25" spans="1:5" ht="51">
      <c r="A25" s="5">
        <v>18</v>
      </c>
      <c r="B25" s="9" t="s">
        <v>85</v>
      </c>
      <c r="C25" s="9" t="s">
        <v>51</v>
      </c>
      <c r="D25" s="6">
        <v>33000</v>
      </c>
      <c r="E25" s="7">
        <v>15000</v>
      </c>
    </row>
    <row r="26" spans="1:5" ht="38.25">
      <c r="A26" s="5">
        <v>19</v>
      </c>
      <c r="B26" s="9" t="s">
        <v>116</v>
      </c>
      <c r="C26" s="9" t="s">
        <v>67</v>
      </c>
      <c r="D26" s="6">
        <v>62025</v>
      </c>
      <c r="E26" s="7">
        <v>15000</v>
      </c>
    </row>
    <row r="27" spans="1:5" ht="38.25">
      <c r="A27" s="5">
        <v>20</v>
      </c>
      <c r="B27" s="9" t="s">
        <v>70</v>
      </c>
      <c r="C27" s="9" t="s">
        <v>71</v>
      </c>
      <c r="D27" s="6">
        <v>43500</v>
      </c>
      <c r="E27" s="7">
        <v>15000</v>
      </c>
    </row>
    <row r="28" spans="1:5" ht="38.25">
      <c r="A28" s="5">
        <v>21</v>
      </c>
      <c r="B28" s="9" t="s">
        <v>120</v>
      </c>
      <c r="C28" s="9" t="s">
        <v>72</v>
      </c>
      <c r="D28" s="6">
        <v>38000</v>
      </c>
      <c r="E28" s="7">
        <v>15000</v>
      </c>
    </row>
    <row r="29" spans="1:5" ht="38.25">
      <c r="A29" s="5">
        <v>22</v>
      </c>
      <c r="B29" s="1" t="s">
        <v>74</v>
      </c>
      <c r="C29" s="1" t="s">
        <v>39</v>
      </c>
      <c r="D29" s="6">
        <v>30000</v>
      </c>
      <c r="E29" s="7">
        <v>15000</v>
      </c>
    </row>
    <row r="30" spans="1:5" ht="38.25">
      <c r="A30" s="5">
        <v>23</v>
      </c>
      <c r="B30" s="1" t="s">
        <v>117</v>
      </c>
      <c r="C30" s="1" t="s">
        <v>75</v>
      </c>
      <c r="D30" s="11">
        <v>48800</v>
      </c>
      <c r="E30" s="11">
        <v>15000</v>
      </c>
    </row>
    <row r="31" spans="1:5" ht="25.5">
      <c r="A31" s="5">
        <v>24</v>
      </c>
      <c r="B31" s="1" t="s">
        <v>103</v>
      </c>
      <c r="C31" s="1" t="s">
        <v>11</v>
      </c>
      <c r="D31" s="11">
        <v>49600</v>
      </c>
      <c r="E31" s="11">
        <v>10000</v>
      </c>
    </row>
    <row r="32" spans="1:5" ht="38.25">
      <c r="A32" s="5">
        <v>25</v>
      </c>
      <c r="B32" s="1" t="s">
        <v>105</v>
      </c>
      <c r="C32" s="1" t="s">
        <v>30</v>
      </c>
      <c r="D32" s="11">
        <v>76000</v>
      </c>
      <c r="E32" s="11">
        <v>10000</v>
      </c>
    </row>
    <row r="33" spans="1:5" ht="38.25">
      <c r="A33" s="5">
        <v>26</v>
      </c>
      <c r="B33" s="9" t="s">
        <v>90</v>
      </c>
      <c r="C33" s="9" t="s">
        <v>56</v>
      </c>
      <c r="D33" s="6">
        <v>21105.82</v>
      </c>
      <c r="E33" s="7">
        <v>10000</v>
      </c>
    </row>
    <row r="34" spans="1:5" ht="38.25">
      <c r="A34" s="5">
        <v>27</v>
      </c>
      <c r="B34" s="9" t="s">
        <v>94</v>
      </c>
      <c r="C34" s="9" t="s">
        <v>60</v>
      </c>
      <c r="D34" s="6">
        <v>19120</v>
      </c>
      <c r="E34" s="7">
        <v>10000</v>
      </c>
    </row>
    <row r="35" spans="1:5" ht="38.25">
      <c r="A35" s="5">
        <v>28</v>
      </c>
      <c r="B35" s="9" t="s">
        <v>97</v>
      </c>
      <c r="C35" s="9" t="s">
        <v>66</v>
      </c>
      <c r="D35" s="6">
        <v>29925</v>
      </c>
      <c r="E35" s="7">
        <v>10000</v>
      </c>
    </row>
    <row r="36" spans="1:5" ht="38.25">
      <c r="A36" s="5">
        <v>29</v>
      </c>
      <c r="B36" s="9" t="s">
        <v>99</v>
      </c>
      <c r="C36" s="9" t="s">
        <v>73</v>
      </c>
      <c r="D36" s="6">
        <v>58400</v>
      </c>
      <c r="E36" s="7">
        <v>10000</v>
      </c>
    </row>
    <row r="37" spans="1:5" ht="38.25">
      <c r="A37" s="5">
        <v>30</v>
      </c>
      <c r="B37" s="9" t="s">
        <v>92</v>
      </c>
      <c r="C37" s="9" t="s">
        <v>58</v>
      </c>
      <c r="D37" s="6">
        <v>10000</v>
      </c>
      <c r="E37" s="7">
        <v>7000</v>
      </c>
    </row>
    <row r="38" spans="1:5" ht="38.25">
      <c r="A38" s="5">
        <v>31</v>
      </c>
      <c r="B38" s="1" t="s">
        <v>102</v>
      </c>
      <c r="C38" s="1" t="s">
        <v>77</v>
      </c>
      <c r="D38" s="11">
        <v>15000</v>
      </c>
      <c r="E38" s="11">
        <v>5000</v>
      </c>
    </row>
    <row r="39" spans="1:5" ht="25.5">
      <c r="A39" s="5">
        <v>32</v>
      </c>
      <c r="B39" s="1" t="s">
        <v>106</v>
      </c>
      <c r="C39" s="1" t="s">
        <v>31</v>
      </c>
      <c r="D39" s="11">
        <v>297847.78999999998</v>
      </c>
      <c r="E39" s="11">
        <v>0</v>
      </c>
    </row>
    <row r="40" spans="1:5" ht="38.25">
      <c r="A40" s="5">
        <v>33</v>
      </c>
      <c r="B40" s="9" t="s">
        <v>82</v>
      </c>
      <c r="C40" s="9" t="s">
        <v>46</v>
      </c>
      <c r="D40" s="6">
        <v>73624.2</v>
      </c>
      <c r="E40" s="7">
        <v>0</v>
      </c>
    </row>
    <row r="41" spans="1:5" ht="51">
      <c r="A41" s="5">
        <v>34</v>
      </c>
      <c r="B41" s="9" t="s">
        <v>91</v>
      </c>
      <c r="C41" s="9" t="s">
        <v>57</v>
      </c>
      <c r="D41" s="6">
        <v>51586</v>
      </c>
      <c r="E41" s="7">
        <v>0</v>
      </c>
    </row>
    <row r="42" spans="1:5" ht="38.25">
      <c r="A42" s="5">
        <v>35</v>
      </c>
      <c r="B42" s="9" t="s">
        <v>93</v>
      </c>
      <c r="C42" s="9" t="s">
        <v>59</v>
      </c>
      <c r="D42" s="6">
        <v>17381.490000000002</v>
      </c>
      <c r="E42" s="7">
        <v>0</v>
      </c>
    </row>
    <row r="43" spans="1:5" ht="38.25">
      <c r="A43" s="5">
        <v>36</v>
      </c>
      <c r="B43" s="9" t="s">
        <v>89</v>
      </c>
      <c r="C43" s="9" t="s">
        <v>53</v>
      </c>
      <c r="D43" s="6">
        <v>41073.879999999997</v>
      </c>
      <c r="E43" s="8">
        <v>0</v>
      </c>
    </row>
    <row r="44" spans="1:5" ht="51">
      <c r="A44" s="5">
        <v>37</v>
      </c>
      <c r="B44" s="9" t="s">
        <v>98</v>
      </c>
      <c r="C44" s="9" t="s">
        <v>68</v>
      </c>
      <c r="D44" s="6">
        <v>84700</v>
      </c>
      <c r="E44" s="7">
        <v>0</v>
      </c>
    </row>
    <row r="45" spans="1:5" ht="38.25">
      <c r="A45" s="5">
        <v>38</v>
      </c>
      <c r="B45" s="9" t="s">
        <v>121</v>
      </c>
      <c r="C45" s="9" t="s">
        <v>64</v>
      </c>
      <c r="D45" s="6">
        <v>80000</v>
      </c>
      <c r="E45" s="7">
        <v>0</v>
      </c>
    </row>
    <row r="46" spans="1:5" ht="38.25">
      <c r="A46" s="5">
        <v>39</v>
      </c>
      <c r="B46" s="1" t="s">
        <v>107</v>
      </c>
      <c r="C46" s="1" t="s">
        <v>32</v>
      </c>
      <c r="D46" s="11">
        <v>72849</v>
      </c>
      <c r="E46" s="11">
        <v>0</v>
      </c>
    </row>
    <row r="47" spans="1:5" ht="25.5">
      <c r="A47" s="5">
        <v>40</v>
      </c>
      <c r="B47" s="9" t="s">
        <v>108</v>
      </c>
      <c r="C47" s="9" t="s">
        <v>124</v>
      </c>
      <c r="D47" s="11">
        <v>118750.9</v>
      </c>
      <c r="E47" s="11">
        <v>0</v>
      </c>
    </row>
    <row r="48" spans="1:5" ht="38.25">
      <c r="A48" s="5">
        <v>41</v>
      </c>
      <c r="B48" s="9" t="s">
        <v>88</v>
      </c>
      <c r="C48" s="9" t="s">
        <v>52</v>
      </c>
      <c r="D48" s="6">
        <v>40416</v>
      </c>
      <c r="E48" s="8">
        <v>0</v>
      </c>
    </row>
    <row r="49" spans="1:5" ht="25.5">
      <c r="A49" s="5">
        <v>42</v>
      </c>
      <c r="B49" s="9" t="s">
        <v>86</v>
      </c>
      <c r="C49" s="9" t="s">
        <v>87</v>
      </c>
      <c r="D49" s="6">
        <v>41778.550000000003</v>
      </c>
      <c r="E49" s="7">
        <v>0</v>
      </c>
    </row>
    <row r="50" spans="1:5" ht="25.5">
      <c r="A50" s="5">
        <v>43</v>
      </c>
      <c r="B50" s="9" t="s">
        <v>62</v>
      </c>
      <c r="C50" s="9" t="s">
        <v>63</v>
      </c>
      <c r="D50" s="6">
        <v>52911.4</v>
      </c>
      <c r="E50" s="7">
        <v>0</v>
      </c>
    </row>
    <row r="51" spans="1:5" ht="38.25">
      <c r="A51" s="5">
        <v>44</v>
      </c>
      <c r="B51" s="9" t="s">
        <v>84</v>
      </c>
      <c r="C51" s="9" t="s">
        <v>50</v>
      </c>
      <c r="D51" s="6">
        <v>52186</v>
      </c>
      <c r="E51" s="7">
        <v>0</v>
      </c>
    </row>
    <row r="52" spans="1:5" ht="38.25">
      <c r="A52" s="5">
        <v>45</v>
      </c>
      <c r="B52" s="9" t="s">
        <v>96</v>
      </c>
      <c r="C52" s="9" t="s">
        <v>122</v>
      </c>
      <c r="D52" s="6">
        <v>88632.960000000006</v>
      </c>
      <c r="E52" s="7">
        <v>0</v>
      </c>
    </row>
    <row r="53" spans="1:5" ht="21" customHeight="1">
      <c r="A53" s="5">
        <v>46</v>
      </c>
      <c r="B53" s="1" t="s">
        <v>16</v>
      </c>
      <c r="C53" s="1" t="s">
        <v>12</v>
      </c>
      <c r="D53" s="11">
        <v>48000</v>
      </c>
      <c r="E53" s="11">
        <v>0</v>
      </c>
    </row>
    <row r="54" spans="1:5" ht="51">
      <c r="A54" s="5">
        <v>47</v>
      </c>
      <c r="B54" s="1" t="s">
        <v>18</v>
      </c>
      <c r="C54" s="1" t="s">
        <v>29</v>
      </c>
      <c r="D54" s="11">
        <v>60000</v>
      </c>
      <c r="E54" s="11">
        <v>0</v>
      </c>
    </row>
    <row r="55" spans="1:5" ht="25.5">
      <c r="A55" s="5">
        <v>48</v>
      </c>
      <c r="B55" s="9" t="s">
        <v>20</v>
      </c>
      <c r="C55" s="9" t="s">
        <v>33</v>
      </c>
      <c r="D55" s="11">
        <v>30015.3</v>
      </c>
      <c r="E55" s="11">
        <v>0</v>
      </c>
    </row>
    <row r="56" spans="1:5" ht="25.5">
      <c r="A56" s="5">
        <v>49</v>
      </c>
      <c r="B56" s="9" t="s">
        <v>79</v>
      </c>
      <c r="C56" s="9" t="s">
        <v>41</v>
      </c>
      <c r="D56" s="6">
        <v>40874</v>
      </c>
      <c r="E56" s="7">
        <v>0</v>
      </c>
    </row>
    <row r="57" spans="1:5" ht="26.25" thickBot="1">
      <c r="A57" s="5">
        <v>50</v>
      </c>
      <c r="B57" s="1" t="s">
        <v>15</v>
      </c>
      <c r="C57" s="1" t="s">
        <v>10</v>
      </c>
      <c r="D57" s="11">
        <v>70000</v>
      </c>
      <c r="E57" s="11">
        <v>0</v>
      </c>
    </row>
    <row r="58" spans="1:5" ht="26.25" hidden="1" customHeight="1">
      <c r="A58" s="24" t="s">
        <v>7</v>
      </c>
      <c r="B58" s="25"/>
      <c r="C58" s="26"/>
      <c r="D58" s="16">
        <f>SUM(D8:D57)</f>
        <v>3656137.4099999997</v>
      </c>
      <c r="E58" s="16">
        <f>SUM(E8:E57)</f>
        <v>500000</v>
      </c>
    </row>
    <row r="59" spans="1:5" ht="15" thickTop="1">
      <c r="A59" s="35" t="s">
        <v>7</v>
      </c>
      <c r="B59" s="36"/>
      <c r="C59" s="36"/>
      <c r="D59" s="30">
        <f>SUM(D58)</f>
        <v>3656137.4099999997</v>
      </c>
      <c r="E59" s="30">
        <f>SUM(E8:E57)</f>
        <v>500000</v>
      </c>
    </row>
    <row r="60" spans="1:5" ht="15" thickBot="1">
      <c r="A60" s="37"/>
      <c r="B60" s="37"/>
      <c r="C60" s="37"/>
      <c r="D60" s="31"/>
      <c r="E60" s="31"/>
    </row>
    <row r="61" spans="1:5" ht="15" thickTop="1"/>
    <row r="62" spans="1:5" ht="86.25" customHeight="1"/>
    <row r="63" spans="1:5">
      <c r="A63" s="23" t="s">
        <v>8</v>
      </c>
      <c r="B63" s="23"/>
      <c r="C63" s="23"/>
    </row>
    <row r="64" spans="1:5" ht="15">
      <c r="E64" s="14"/>
    </row>
    <row r="65" spans="1:5">
      <c r="E65" s="15"/>
    </row>
    <row r="66" spans="1:5" ht="15">
      <c r="A66" s="3" t="s">
        <v>2</v>
      </c>
      <c r="B66" s="4" t="s">
        <v>3</v>
      </c>
      <c r="C66" s="4" t="s">
        <v>4</v>
      </c>
      <c r="D66" s="29" t="s">
        <v>9</v>
      </c>
      <c r="E66" s="29"/>
    </row>
    <row r="67" spans="1:5" ht="44.25" customHeight="1">
      <c r="A67" s="5">
        <v>1</v>
      </c>
      <c r="B67" s="2" t="s">
        <v>21</v>
      </c>
      <c r="C67" s="2" t="s">
        <v>34</v>
      </c>
      <c r="D67" s="27" t="s">
        <v>126</v>
      </c>
      <c r="E67" s="27"/>
    </row>
    <row r="68" spans="1:5" ht="48.75" customHeight="1">
      <c r="A68" s="5">
        <v>2</v>
      </c>
      <c r="B68" s="2" t="s">
        <v>23</v>
      </c>
      <c r="C68" s="2" t="s">
        <v>35</v>
      </c>
      <c r="D68" s="27" t="s">
        <v>38</v>
      </c>
      <c r="E68" s="27"/>
    </row>
    <row r="69" spans="1:5" ht="39" customHeight="1">
      <c r="A69" s="5">
        <v>3</v>
      </c>
      <c r="B69" s="2" t="s">
        <v>24</v>
      </c>
      <c r="C69" s="2" t="s">
        <v>36</v>
      </c>
      <c r="D69" s="27" t="s">
        <v>22</v>
      </c>
      <c r="E69" s="27"/>
    </row>
    <row r="70" spans="1:5" ht="41.25" customHeight="1">
      <c r="A70" s="5">
        <v>4</v>
      </c>
      <c r="B70" s="2" t="s">
        <v>19</v>
      </c>
      <c r="C70" s="2" t="s">
        <v>37</v>
      </c>
      <c r="D70" s="27" t="s">
        <v>26</v>
      </c>
      <c r="E70" s="27"/>
    </row>
    <row r="71" spans="1:5" ht="25.5">
      <c r="A71" s="5">
        <v>5</v>
      </c>
      <c r="B71" s="2" t="s">
        <v>21</v>
      </c>
      <c r="C71" s="2" t="s">
        <v>34</v>
      </c>
      <c r="D71" s="27" t="s">
        <v>25</v>
      </c>
      <c r="E71" s="27"/>
    </row>
    <row r="72" spans="1:5" ht="43.5" customHeight="1">
      <c r="A72" s="12">
        <v>6</v>
      </c>
      <c r="B72" s="1" t="s">
        <v>100</v>
      </c>
      <c r="C72" s="2" t="s">
        <v>27</v>
      </c>
      <c r="D72" s="27" t="s">
        <v>110</v>
      </c>
      <c r="E72" s="27"/>
    </row>
  </sheetData>
  <mergeCells count="17">
    <mergeCell ref="D1:E1"/>
    <mergeCell ref="D2:E2"/>
    <mergeCell ref="D66:E66"/>
    <mergeCell ref="D67:E67"/>
    <mergeCell ref="E59:E60"/>
    <mergeCell ref="D59:D60"/>
    <mergeCell ref="A3:E3"/>
    <mergeCell ref="A4:E4"/>
    <mergeCell ref="A5:E5"/>
    <mergeCell ref="A59:C60"/>
    <mergeCell ref="A63:C63"/>
    <mergeCell ref="A58:C58"/>
    <mergeCell ref="D72:E72"/>
    <mergeCell ref="D68:E68"/>
    <mergeCell ref="D69:E69"/>
    <mergeCell ref="D70:E70"/>
    <mergeCell ref="D71:E71"/>
  </mergeCells>
  <phoneticPr fontId="0" type="noConversion"/>
  <pageMargins left="0.57999999999999996" right="0.70866141732283472" top="0.5" bottom="0.51" header="0.31496062992125984" footer="0.31496062992125984"/>
  <pageSetup paperSize="9" orientation="landscape" r:id="rId1"/>
  <headerFooter differentFirst="1" scaleWithDoc="0">
    <oddFooter>Strona &amp;P z &amp;N</oddFooter>
    <evenHeader>&amp;CStrona 4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dorkmi</dc:creator>
  <cp:lastModifiedBy>wiejag</cp:lastModifiedBy>
  <cp:lastPrinted>2010-06-30T06:40:15Z</cp:lastPrinted>
  <dcterms:created xsi:type="dcterms:W3CDTF">2010-05-18T06:27:51Z</dcterms:created>
  <dcterms:modified xsi:type="dcterms:W3CDTF">2010-06-30T06:44:22Z</dcterms:modified>
</cp:coreProperties>
</file>