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8445" activeTab="1"/>
  </bookViews>
  <sheets>
    <sheet name="wyniki naboru" sheetId="1" r:id="rId1"/>
    <sheet name="oferty odrzucone formalnie" sheetId="2" r:id="rId2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<sst xmlns="http://schemas.openxmlformats.org/spreadsheetml/2006/main" count="101" uniqueCount="97">
  <si>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Roztrzygnięcie naboru wniosków na prace konserwatorskie, restauratorskie lub roboty budowlane przy zabytku wpisanym do rejestru zabytków województwa świętokrzyskiego;  </t>
  </si>
  <si>
    <t xml:space="preserve">Dział 921- Kultura i Ochrona Dziedzictwa Narodowego                      </t>
  </si>
  <si>
    <t>Rozdział 92120 - Ochrona zabytków i opieka nad zabytkami</t>
  </si>
  <si>
    <t>Podmiot</t>
  </si>
  <si>
    <t>Zadanie</t>
  </si>
  <si>
    <t>Całkowity koszt</t>
  </si>
  <si>
    <t>Parafia Rzymskokatolicka p.w.  Wniebowzięcia N.M.P., Mokrsko Dolne, gm.Sobków</t>
  </si>
  <si>
    <t>Mokrsko Dolne, kościół parafialny p.w. Wniebowzięcia N.M.P., prace remontowo-konserwatorskie: wymiana pokrycia dachowego na blachę tytanowo-cynkową, remont więżby dachowej z impregnacją</t>
  </si>
  <si>
    <t xml:space="preserve">Parafia Rzymskokatolicka p.w.  św. Piotra i Pawła App., Sancygniów , gm. Działoszyce, </t>
  </si>
  <si>
    <t xml:space="preserve">Sancygniów, prace konserwatorskie przy barokowym ołtarzu bocznym (św. Antoniego) z kościoła parafialnego </t>
  </si>
  <si>
    <t>Parafia Rzymskokatolicka p.w. św. Stanisława B.M. Świniary, gm. Solec-Zdrój</t>
  </si>
  <si>
    <t>Świniary, remont ołtarza bocznego p.w. Matki Boskiej w kościele parafialnym</t>
  </si>
  <si>
    <t>Parafia Rzymskokatolicka p.w. św. Stanisława Bp.M. Tumlin-Węgle,gm. Zagnańsk</t>
  </si>
  <si>
    <t xml:space="preserve">Tumlin, zakup i montaż instalacji przeciwwłamaniowej oraz przeciwpożarowej z konserwacją instalacji odgromowej w kościele parafialnym </t>
  </si>
  <si>
    <t>Parafia Rzymskokatolicka p.w.  św. Jakuba Starszego Apostoła  Szczaworyż,gm.Busko-Zdrój</t>
  </si>
  <si>
    <t xml:space="preserve">Szczaworyż, renowacja części ołtarza głównego (renowacja ramy cudownego obrazu Matki Boskiej wraz z puttami oraz rzeżbami aniołów i świętych)  w kościele parafialnym </t>
  </si>
  <si>
    <t>Parafia Rzymskokatolicka p.w. św. Jacka, Leszczyny, gm.Górno</t>
  </si>
  <si>
    <t>Leszczyny, prace konserwatorskie wystroju wnętrza kościoła parafialnego, konserwacja prospektu organowego i chóru</t>
  </si>
  <si>
    <t>Parafia Rzymskokatolicka p.w. św. Jakuba Starszego Apostoła,  Szczaworyż, gm. Busko-Zdrój</t>
  </si>
  <si>
    <t xml:space="preserve">Szczyworyż, renowacja części ołtarza głównego (gloria z chórem anielskim) w kościele parafialnym </t>
  </si>
  <si>
    <t>Parafia Rzymskokatolicka p.w. św. App. Piotra i Pawła, Gowarczów, gm. Gowarczów</t>
  </si>
  <si>
    <t xml:space="preserve">Parafia Rzymskokatolicka p.w. św. Mikołaja, Szewna, gm. Bodzechów </t>
  </si>
  <si>
    <t>Parafia Rzymskokatolicka p.w. Zwiastowania NMP, Nowy Kazanów 8, gm. Końskie</t>
  </si>
  <si>
    <t>Nowy Kazanów, tynkowanie elewacji południowej klasztoru bernardynów, wstawienie okien, drzwi</t>
  </si>
  <si>
    <t>Parafia Rzymskokatolicka p.w. św. Marii Magdaleny, Dobrowoda, gm. Busko-Zdrój</t>
  </si>
  <si>
    <t xml:space="preserve">Dobrowoda, wykonanie prac konserwatorskich kamiennej,gotyckiej chrzcielnicy w kościele parafialnym </t>
  </si>
  <si>
    <t>Parafia Rzymskokatolicka p.w. św. Trójcy, Skarżysko Kościelne, gm. Skarżysko Kościelne</t>
  </si>
  <si>
    <t xml:space="preserve">Skarżysko-Kościelne, prace konserwatorsko-restauratorskie ołtarza głównego z póżnobarokowymi rzeżbami aniołów oraz z barokowymi obrazami "Św. Trójcy", "Matki Boskiej z Dzieciątkiem" i neobarokowym obrazem " Św. Rocha" kościoła parafialnego p.w. Św. Trójcy </t>
  </si>
  <si>
    <t>Parafia Ewangelicko-Augsburska,Radom, gm. Radom</t>
  </si>
  <si>
    <t xml:space="preserve">Kielce, renowacja drzwi elewacji wschodniej oraz drzwi głównych kościoła ewangelicko-augsburskiego św. Trójcy </t>
  </si>
  <si>
    <t>Parafia Rzymskokatolicka  p.w. św. Wawrzyńca, Lipa,  gm. Ruda Maleniecka</t>
  </si>
  <si>
    <t xml:space="preserve">Lipa, wymiana drzwi głównych w kościele parafialnym </t>
  </si>
  <si>
    <t>Muzeum im. Przypkowskich, Jędrzejów, gm. Jędrzejów</t>
  </si>
  <si>
    <t>Jędrzejów, remont zabytkowych kamienic-siedziba muzeum</t>
  </si>
  <si>
    <t>Parafia Rzymskokatolicka p.w. Wniebowzięcia NMP i św. Augustyna,  Kurozwęki, gm. Staszów</t>
  </si>
  <si>
    <t xml:space="preserve">Kurozwęki, opracowanie dokumentacji na remont i konserwację kościoła p.w. św. Rocha </t>
  </si>
  <si>
    <t>Parafia Rzymskokatolicka p.w. Wniebowzięcia NMP, Koniemłoty, gm. Staszów</t>
  </si>
  <si>
    <t>Parafia Rzymskokatolicka p.w. Narodzenia Najświętszej Maryi Panny,  Sulisławice,  gm. Łoniów</t>
  </si>
  <si>
    <t xml:space="preserve">Sulisławice, prace organmistrzowsko-konserwatorskie przy organach piszczałkowych w kościele p.w. Narodzenia NMP  - II etap </t>
  </si>
  <si>
    <t>Parafia Rzymskokatolicka p.w. św. Idziego w   Ptkanowie, Podole, gm. Opatów</t>
  </si>
  <si>
    <t xml:space="preserve">Ptkanów, wykonanie prac remontowo-zabezpieczajacych w kościele parafialnym </t>
  </si>
  <si>
    <t>Gmina Opatów</t>
  </si>
  <si>
    <t xml:space="preserve">Opatów, wykonanie prac zabezpieczających przy Bramie Warszawskiej </t>
  </si>
  <si>
    <t>Parafia Rzymskokatolicka p.w. św. Floriana, Czarnca, gm. Włoszczowa</t>
  </si>
  <si>
    <t>Czarnca, konserwacja kartusza z pamiątkową inskrypcją, tympanon wieńczący portal wejściowy  oraz epitafium Stanisława Czarnieckiego  znajdujących się na frontonie kościoła parafialnego</t>
  </si>
  <si>
    <t>Parafia Rzymskokatolicka p.w. św. Mikołaja, Imielno, gm. Imielno</t>
  </si>
  <si>
    <t>Parafia Rzymskokatolicka p.w. św. Mikołaja, Solec-Zdrój, gm. Solec-Zdrój</t>
  </si>
  <si>
    <t xml:space="preserve">Solec-Zdrój, konserwacja renesansowego krucyfiksu z ołtarza głównego w kościele  </t>
  </si>
  <si>
    <t>Parafia Rzymskokatolicka p.w. Zesłania Ducha św. i Matki Boskiej Bolesnej, Młodzawy Małe, gm. Pińczów</t>
  </si>
  <si>
    <t xml:space="preserve">Młodzawy Małe, konserwacja techniczna i estetyczna drewnianych i polichromowanych stalli kościoła parafialnego p.w. "Zesłania Ducha Św. I Matki Boskiej Bolesnej" </t>
  </si>
  <si>
    <t>Parafia Rzymskokatolicka p.w. św. Anny, Końskie, gm.Końskie</t>
  </si>
  <si>
    <t xml:space="preserve">Końskie, prace konserwatorsko-restauratorskie XVIII wiecznej polichromii ściennej odkrytej w absydzie prezbiterium kościoła parafialnego </t>
  </si>
  <si>
    <t>Parafia Rzymskokatolicka p.w. Zwiastowania Pańskiego, Piotrkowice,  gm.Chmielnik</t>
  </si>
  <si>
    <t xml:space="preserve">Piotrkowice, konserwacja dwóch relikwiarzy z 2 połowy XVIII wieku wraz z figurą Matki Bożej Niepokalanej oraz rekonstrukcją figury św. Józefa w kaplicy Matki Bożej Loretańskiej w zespole klasztornym OO. Karmelitów Bosych </t>
  </si>
  <si>
    <t>Parafia Rzymskokatolicka p.w. św. Bartłomieja Ap., Chęciny, gm. Chęciny</t>
  </si>
  <si>
    <t xml:space="preserve">Chęciny, odbudowa i renowacja wejściowej arkady do kaplicy p.w. Trzech Króli (tzw. Kaplica Fodygów) w kościele parafialnym p.w. św. Bartłomieja </t>
  </si>
  <si>
    <t xml:space="preserve">Gmina Staszów </t>
  </si>
  <si>
    <t xml:space="preserve">Wiśniowa, odnowa zabytkowego pałacu -  opracowanie dokumentacji projektowo-kosztorysowej wraz ze sporządzeniem ekspertyz technicznych i konserwatorskich oraz przeprowadzeniem badań konserwatorskich i architektonicznych </t>
  </si>
  <si>
    <t>Klasztor Misjonarzy Oblatów Maryi Niepokalanej, Święty Krzyż, Bieliny, gm.Nowa Słupia</t>
  </si>
  <si>
    <t>Święty Krzyż, prace konserwatorskie i restauratorskie stalli klasycystycznych w klasztorze, etap II</t>
  </si>
  <si>
    <t>Parafia Rzymskokatolicka p.w. św. Józefa Oblubieńca,  Bieliny,  gm. Bieliny</t>
  </si>
  <si>
    <t xml:space="preserve">Bieliny, remont schodów przy zabytkowym XVII wiecznym kościele parafialnym </t>
  </si>
  <si>
    <t>Parafia Rzymskokatolicka p.w. Trójcy Świętej ,  Nowy Korczyn,  gm. Nowy Korczyn</t>
  </si>
  <si>
    <t xml:space="preserve">Nowy Korczyn, remont dachu prezbiterium kościoła p.w. św. Stanisława Biskupa </t>
  </si>
  <si>
    <t>Parafia Rzymskokatolicka p.w. św. Trójcy, Raków, gm.Raków</t>
  </si>
  <si>
    <t xml:space="preserve">Raków, usunięcie lamperii olejnych i wymiana tynków wewnętrznych w przyziemiu do wysokosci 1,5 metra w Sanktuarium Matki Bożej Cudownej Przemiany </t>
  </si>
  <si>
    <t>Parafia Rzymskokatolicka p.w. św. Andrzeja Apostoła, Strzegom,  gm. Rytwiany</t>
  </si>
  <si>
    <t>Strzegom, konserwacja i restauracja wnętrza drewnianego kościoła parafialnego z przełomu XVI i XVII wieku - II etap</t>
  </si>
  <si>
    <t>Kwota dotacji</t>
  </si>
  <si>
    <t>Lp.</t>
  </si>
  <si>
    <t>Ogółem</t>
  </si>
  <si>
    <t>z dnia……….2010r.</t>
  </si>
  <si>
    <t xml:space="preserve">Szewna,  konserwacja kamiennego ołtarza w górnej kaplicy św. Anny z XVII w. </t>
  </si>
  <si>
    <t>Koniemłoty, prace remontowo-konserwatorskie budynku kościoła z XVw. i budynku poklasztornego</t>
  </si>
  <si>
    <t xml:space="preserve">Imielno, kapitalny remont organów w kościele parafialnym - II etap </t>
  </si>
  <si>
    <t xml:space="preserve">Gowarczów, prace renowacyjne wypraw tynkarskich ścian wewnętrznych części nawy głównej kościoła parafialnego p.w. Św. App. Piotra i Pawła </t>
  </si>
  <si>
    <t>OFERTY ODRZUCONE ZE WZGLĘDÓW FORMALNYCH</t>
  </si>
  <si>
    <t xml:space="preserve">Uwagi komisji </t>
  </si>
  <si>
    <t>Pensjonat - Zamek Dersława, s.c. Paweł Piątek, Zbyszek Zych, Busko-Zdrój, gm. Busko- Zdrój</t>
  </si>
  <si>
    <t>Busko-Zdrój, prace renowacyjne przy elewacji budynku-willa "Dersław"</t>
  </si>
  <si>
    <t>podmiot nieuprawniony do składania wniosku</t>
  </si>
  <si>
    <t>Gmina Klimontów</t>
  </si>
  <si>
    <t>Klimontów, zabezpieczenie zabytkowego łuku kamiennego i muru oporowego z XVII wieku (pozostałość zamku w Ossolinie)</t>
  </si>
  <si>
    <t>brak aktu wlasności do władania zabytkiem</t>
  </si>
  <si>
    <t>Rektorat Rzymskokatolicki p.w. Najświętszej Maryi Panny, Klimontów, gm. Klimontów</t>
  </si>
  <si>
    <t>Klimontów, wykonanie dokumentacji konserwatorskiej - chór muzyczny póżnorenesansowy z lat około 1620-30 i organy barokowe z 2 połowy XVII w."</t>
  </si>
  <si>
    <t>brak załacznika o wpisie do rejestru zabytków, brak aktu własności do władania zabytkiem</t>
  </si>
  <si>
    <t>Towarzystwo Przyjaciół Suchedniowa, Suchedniów, gm. Suchedniów</t>
  </si>
  <si>
    <t>Suchedniów, konserwacja Pomnika Nekanda Trepka na cmentarzu parafialnym</t>
  </si>
  <si>
    <t>oferta złożona po terminie, brak aktu własności do władania zabytkiem</t>
  </si>
  <si>
    <t>Parafia Rzymskokatolicka p.w. św. Bartłomieja, Staszów, gm. Staszów</t>
  </si>
  <si>
    <t xml:space="preserve">Staszów, wykonanie prac remontowo-konserwatorskich w kościele parafialnym </t>
  </si>
  <si>
    <t xml:space="preserve">oferta wpłynęła po terminie </t>
  </si>
  <si>
    <t>Parafia Rzymskokatolicka p.w.św. Jacka i św. Katarzyny, Odrowąż, gm. Stąporków</t>
  </si>
  <si>
    <t>Odrowąż, prace konserwatorsko-restauratorskie XVII wiecznej ambony, XVI wiecznej chrzcielnicy kamiennej oraz XVII wiecznego epitafium Jana i Jadwigi Świderskich z kościoła parafialnego</t>
  </si>
  <si>
    <t>Załącznik Nr 1 do uchwały Nr XXXV/610/10</t>
  </si>
  <si>
    <t xml:space="preserve">Sejmiku Województwa Świetokrzyskiego z dnia 29 marca 2010 roku.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</si>
</sst>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2" fillId="0" borderId="10" xfId="51" applyNumberForma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7" fillId="0" borderId="10" xfId="5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7" fillId="0" borderId="11" xfId="51" applyFont="1" applyBorder="1" applyAlignment="1">
      <alignment horizontal="center" vertical="center" wrapText="1"/>
      <protection/>
    </xf>
    <xf numFmtId="0" fontId="7" fillId="0" borderId="12" xfId="51" applyFont="1" applyBorder="1" applyAlignment="1">
      <alignment horizontal="center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view="pageLayout" workbookViewId="0" topLeftCell="A42">
      <selection activeCell="D2" sqref="D2:F2"/>
    </sheetView>
  </sheetViews>
  <sheetFormatPr defaultColWidth="8.796875" defaultRowHeight="14.25"/>
  <cols>
    <col min="1" max="1" width="5.69921875" style="0" customWidth="1"/>
    <col min="2" max="2" width="4.5" style="0" customWidth="1"/>
    <col min="3" max="3" width="26.09765625" style="0" customWidth="1"/>
    <col min="4" max="4" width="45" style="0" customWidth="1"/>
    <col min="5" max="5" width="12.3984375" style="0" customWidth="1"/>
    <col min="6" max="6" width="22.59765625" style="0" customWidth="1"/>
  </cols>
  <sheetData>
    <row r="2" spans="4:8" ht="40.5" customHeight="1">
      <c r="D2" s="22" t="s">
        <v>95</v>
      </c>
      <c r="E2" s="23"/>
      <c r="F2" s="23"/>
      <c r="G2" s="18"/>
      <c r="H2" s="18"/>
    </row>
    <row r="3" spans="4:8" ht="32.25" customHeight="1">
      <c r="D3" s="22" t="s">
        <v>96</v>
      </c>
      <c r="E3" s="23"/>
      <c r="F3" s="23"/>
      <c r="G3" s="23"/>
      <c r="H3" s="23"/>
    </row>
    <row r="4" spans="5:8" ht="0.75" customHeight="1" hidden="1">
      <c r="E4" s="13" t="s">
        <v>71</v>
      </c>
      <c r="F4" s="13"/>
      <c r="G4" s="13"/>
      <c r="H4" s="13"/>
    </row>
    <row r="5" spans="3:6" ht="49.5" customHeight="1">
      <c r="C5" s="24" t="s">
        <v>0</v>
      </c>
      <c r="D5" s="24"/>
      <c r="E5" s="24"/>
      <c r="F5" s="24"/>
    </row>
    <row r="6" spans="3:6" ht="26.25" customHeight="1">
      <c r="C6" s="24" t="s">
        <v>1</v>
      </c>
      <c r="D6" s="24"/>
      <c r="E6" s="24"/>
      <c r="F6" s="24"/>
    </row>
    <row r="7" spans="3:6" ht="20.25" customHeight="1">
      <c r="C7" s="25" t="s">
        <v>2</v>
      </c>
      <c r="D7" s="25"/>
      <c r="E7" s="25"/>
      <c r="F7" s="25"/>
    </row>
    <row r="12" spans="2:6" ht="25.5">
      <c r="B12" s="6" t="s">
        <v>69</v>
      </c>
      <c r="C12" s="2" t="s">
        <v>3</v>
      </c>
      <c r="D12" s="2" t="s">
        <v>4</v>
      </c>
      <c r="E12" s="2" t="s">
        <v>5</v>
      </c>
      <c r="F12" s="2" t="s">
        <v>68</v>
      </c>
    </row>
    <row r="13" spans="2:6" ht="50.25" customHeight="1">
      <c r="B13" s="3">
        <v>1</v>
      </c>
      <c r="C13" s="4" t="s">
        <v>58</v>
      </c>
      <c r="D13" s="11" t="s">
        <v>59</v>
      </c>
      <c r="E13" s="1">
        <v>143000</v>
      </c>
      <c r="F13" s="7">
        <v>43000</v>
      </c>
    </row>
    <row r="14" spans="2:6" ht="63" customHeight="1">
      <c r="B14" s="3">
        <v>2</v>
      </c>
      <c r="C14" s="4" t="s">
        <v>93</v>
      </c>
      <c r="D14" s="12" t="s">
        <v>94</v>
      </c>
      <c r="E14" s="1">
        <v>72566</v>
      </c>
      <c r="F14" s="7">
        <v>10000</v>
      </c>
    </row>
    <row r="15" spans="2:6" ht="48" customHeight="1">
      <c r="B15" s="3">
        <v>3</v>
      </c>
      <c r="C15" s="4" t="s">
        <v>8</v>
      </c>
      <c r="D15" s="11" t="s">
        <v>9</v>
      </c>
      <c r="E15" s="1">
        <v>57170</v>
      </c>
      <c r="F15" s="7">
        <v>10000</v>
      </c>
    </row>
    <row r="16" spans="2:6" ht="42.75" customHeight="1">
      <c r="B16" s="3">
        <v>4</v>
      </c>
      <c r="C16" s="4" t="s">
        <v>10</v>
      </c>
      <c r="D16" s="11" t="s">
        <v>11</v>
      </c>
      <c r="E16" s="1">
        <v>64848</v>
      </c>
      <c r="F16" s="7">
        <v>10000</v>
      </c>
    </row>
    <row r="17" spans="2:6" ht="54" customHeight="1">
      <c r="B17" s="3">
        <v>5</v>
      </c>
      <c r="C17" s="4" t="s">
        <v>18</v>
      </c>
      <c r="D17" s="11" t="s">
        <v>19</v>
      </c>
      <c r="E17" s="1">
        <v>51080</v>
      </c>
      <c r="F17" s="7">
        <v>10000</v>
      </c>
    </row>
    <row r="18" spans="2:6" ht="38.25">
      <c r="B18" s="3">
        <v>6</v>
      </c>
      <c r="C18" s="4" t="s">
        <v>21</v>
      </c>
      <c r="D18" s="11" t="s">
        <v>72</v>
      </c>
      <c r="E18" s="1">
        <v>27978.24</v>
      </c>
      <c r="F18" s="7">
        <v>10000</v>
      </c>
    </row>
    <row r="19" spans="2:6" ht="38.25">
      <c r="B19" s="3">
        <v>7</v>
      </c>
      <c r="C19" s="4" t="s">
        <v>22</v>
      </c>
      <c r="D19" s="11" t="s">
        <v>23</v>
      </c>
      <c r="E19" s="1">
        <v>47596</v>
      </c>
      <c r="F19" s="8">
        <v>10000</v>
      </c>
    </row>
    <row r="20" spans="2:6" ht="38.25">
      <c r="B20" s="3">
        <v>8</v>
      </c>
      <c r="C20" s="4" t="s">
        <v>36</v>
      </c>
      <c r="D20" s="11" t="s">
        <v>73</v>
      </c>
      <c r="E20" s="1">
        <v>100000</v>
      </c>
      <c r="F20" s="7">
        <v>10000</v>
      </c>
    </row>
    <row r="21" spans="2:6" ht="38.25">
      <c r="B21" s="3">
        <v>9</v>
      </c>
      <c r="C21" s="4" t="s">
        <v>37</v>
      </c>
      <c r="D21" s="11" t="s">
        <v>38</v>
      </c>
      <c r="E21" s="1">
        <v>80000</v>
      </c>
      <c r="F21" s="7">
        <v>10000</v>
      </c>
    </row>
    <row r="22" spans="2:6" ht="51">
      <c r="B22" s="3">
        <v>10</v>
      </c>
      <c r="C22" s="4" t="s">
        <v>43</v>
      </c>
      <c r="D22" s="11" t="s">
        <v>44</v>
      </c>
      <c r="E22" s="1">
        <v>14700</v>
      </c>
      <c r="F22" s="7">
        <v>10000</v>
      </c>
    </row>
    <row r="23" spans="2:6" ht="25.5">
      <c r="B23" s="3">
        <v>11</v>
      </c>
      <c r="C23" s="4" t="s">
        <v>45</v>
      </c>
      <c r="D23" s="12" t="s">
        <v>74</v>
      </c>
      <c r="E23" s="1">
        <v>46640</v>
      </c>
      <c r="F23" s="7">
        <v>10000</v>
      </c>
    </row>
    <row r="24" spans="2:6" ht="51">
      <c r="B24" s="3">
        <v>12</v>
      </c>
      <c r="C24" s="4" t="s">
        <v>48</v>
      </c>
      <c r="D24" s="11" t="s">
        <v>49</v>
      </c>
      <c r="E24" s="1">
        <v>38078</v>
      </c>
      <c r="F24" s="8">
        <v>10000</v>
      </c>
    </row>
    <row r="25" spans="2:6" ht="38.25">
      <c r="B25" s="3">
        <v>13</v>
      </c>
      <c r="C25" s="4" t="s">
        <v>50</v>
      </c>
      <c r="D25" s="11" t="s">
        <v>51</v>
      </c>
      <c r="E25" s="1">
        <v>42336</v>
      </c>
      <c r="F25" s="8">
        <v>10000</v>
      </c>
    </row>
    <row r="26" spans="2:6" ht="38.25">
      <c r="B26" s="3">
        <v>14</v>
      </c>
      <c r="C26" s="4" t="s">
        <v>64</v>
      </c>
      <c r="D26" s="11" t="s">
        <v>65</v>
      </c>
      <c r="E26" s="1">
        <v>33983.33</v>
      </c>
      <c r="F26" s="7">
        <v>10000</v>
      </c>
    </row>
    <row r="27" spans="2:6" ht="38.25">
      <c r="B27" s="3">
        <v>15</v>
      </c>
      <c r="C27" s="4" t="s">
        <v>46</v>
      </c>
      <c r="D27" s="11" t="s">
        <v>47</v>
      </c>
      <c r="E27" s="1">
        <v>12343</v>
      </c>
      <c r="F27" s="7">
        <v>8000</v>
      </c>
    </row>
    <row r="28" spans="2:6" ht="63.75">
      <c r="B28" s="3">
        <v>16</v>
      </c>
      <c r="C28" s="4" t="s">
        <v>52</v>
      </c>
      <c r="D28" s="11" t="s">
        <v>53</v>
      </c>
      <c r="E28" s="1">
        <v>11132</v>
      </c>
      <c r="F28" s="7">
        <v>7000</v>
      </c>
    </row>
    <row r="29" spans="2:6" ht="38.25">
      <c r="B29" s="3">
        <v>17</v>
      </c>
      <c r="C29" s="4" t="s">
        <v>24</v>
      </c>
      <c r="D29" s="11" t="s">
        <v>25</v>
      </c>
      <c r="E29" s="1">
        <v>9985</v>
      </c>
      <c r="F29" s="7">
        <v>6000</v>
      </c>
    </row>
    <row r="30" spans="2:6" ht="25.5">
      <c r="B30" s="3">
        <v>18</v>
      </c>
      <c r="C30" s="4" t="s">
        <v>28</v>
      </c>
      <c r="D30" s="11" t="s">
        <v>29</v>
      </c>
      <c r="E30" s="1">
        <v>5600</v>
      </c>
      <c r="F30" s="7">
        <v>3000</v>
      </c>
    </row>
    <row r="31" spans="2:6" ht="38.25">
      <c r="B31" s="3">
        <v>19</v>
      </c>
      <c r="C31" s="4" t="s">
        <v>30</v>
      </c>
      <c r="D31" s="11" t="s">
        <v>31</v>
      </c>
      <c r="E31" s="1">
        <v>5589</v>
      </c>
      <c r="F31" s="7">
        <v>3000</v>
      </c>
    </row>
    <row r="32" spans="2:6" ht="38.25">
      <c r="B32" s="3">
        <v>20</v>
      </c>
      <c r="C32" s="4" t="s">
        <v>12</v>
      </c>
      <c r="D32" s="11" t="s">
        <v>13</v>
      </c>
      <c r="E32" s="1">
        <v>30000</v>
      </c>
      <c r="F32" s="9">
        <v>0</v>
      </c>
    </row>
    <row r="33" spans="2:6" ht="51">
      <c r="B33" s="3">
        <v>21</v>
      </c>
      <c r="C33" s="4" t="s">
        <v>14</v>
      </c>
      <c r="D33" s="11" t="s">
        <v>15</v>
      </c>
      <c r="E33" s="1">
        <v>45880</v>
      </c>
      <c r="F33" s="9">
        <v>0</v>
      </c>
    </row>
    <row r="34" spans="2:6" ht="38.25">
      <c r="B34" s="3">
        <v>22</v>
      </c>
      <c r="C34" s="4" t="s">
        <v>16</v>
      </c>
      <c r="D34" s="11" t="s">
        <v>17</v>
      </c>
      <c r="E34" s="1">
        <v>48079</v>
      </c>
      <c r="F34" s="9">
        <v>0</v>
      </c>
    </row>
    <row r="35" spans="2:6" ht="38.25">
      <c r="B35" s="3">
        <v>23</v>
      </c>
      <c r="C35" s="4" t="s">
        <v>20</v>
      </c>
      <c r="D35" s="12" t="s">
        <v>75</v>
      </c>
      <c r="E35" s="1">
        <v>48800</v>
      </c>
      <c r="F35" s="9">
        <v>0</v>
      </c>
    </row>
    <row r="36" spans="2:6" ht="76.5">
      <c r="B36" s="3">
        <v>24</v>
      </c>
      <c r="C36" s="4" t="s">
        <v>26</v>
      </c>
      <c r="D36" s="11" t="s">
        <v>27</v>
      </c>
      <c r="E36" s="1">
        <v>182870</v>
      </c>
      <c r="F36" s="9">
        <v>0</v>
      </c>
    </row>
    <row r="37" spans="2:6" ht="25.5">
      <c r="B37" s="3">
        <v>25</v>
      </c>
      <c r="C37" s="4" t="s">
        <v>32</v>
      </c>
      <c r="D37" s="11" t="s">
        <v>33</v>
      </c>
      <c r="E37" s="1">
        <v>70000</v>
      </c>
      <c r="F37" s="9">
        <v>0</v>
      </c>
    </row>
    <row r="38" spans="2:6" ht="51">
      <c r="B38" s="3">
        <v>26</v>
      </c>
      <c r="C38" s="4" t="s">
        <v>34</v>
      </c>
      <c r="D38" s="11" t="s">
        <v>35</v>
      </c>
      <c r="E38" s="1">
        <v>15000</v>
      </c>
      <c r="F38" s="9">
        <v>0</v>
      </c>
    </row>
    <row r="39" spans="2:6" ht="38.25">
      <c r="B39" s="3">
        <v>27</v>
      </c>
      <c r="C39" s="4" t="s">
        <v>39</v>
      </c>
      <c r="D39" s="11" t="s">
        <v>40</v>
      </c>
      <c r="E39" s="1">
        <v>49600</v>
      </c>
      <c r="F39" s="9">
        <v>0</v>
      </c>
    </row>
    <row r="40" spans="2:6" ht="25.5">
      <c r="B40" s="3">
        <v>28</v>
      </c>
      <c r="C40" s="4" t="s">
        <v>41</v>
      </c>
      <c r="D40" s="11" t="s">
        <v>42</v>
      </c>
      <c r="E40" s="1">
        <v>48000</v>
      </c>
      <c r="F40" s="9">
        <v>0</v>
      </c>
    </row>
    <row r="41" spans="2:6" ht="51">
      <c r="B41" s="3">
        <v>29</v>
      </c>
      <c r="C41" s="4" t="s">
        <v>6</v>
      </c>
      <c r="D41" s="12" t="s">
        <v>7</v>
      </c>
      <c r="E41" s="1">
        <v>394002</v>
      </c>
      <c r="F41" s="9">
        <v>0</v>
      </c>
    </row>
    <row r="42" spans="2:6" ht="38.25">
      <c r="B42" s="3">
        <v>30</v>
      </c>
      <c r="C42" s="4" t="s">
        <v>54</v>
      </c>
      <c r="D42" s="11" t="s">
        <v>55</v>
      </c>
      <c r="E42" s="1">
        <v>29988.69</v>
      </c>
      <c r="F42" s="9">
        <v>0</v>
      </c>
    </row>
    <row r="43" spans="2:6" ht="63.75">
      <c r="B43" s="3">
        <v>31</v>
      </c>
      <c r="C43" s="4" t="s">
        <v>56</v>
      </c>
      <c r="D43" s="11" t="s">
        <v>57</v>
      </c>
      <c r="E43" s="1">
        <v>60000</v>
      </c>
      <c r="F43" s="9">
        <v>0</v>
      </c>
    </row>
    <row r="44" spans="2:6" ht="38.25">
      <c r="B44" s="3">
        <v>32</v>
      </c>
      <c r="C44" s="4" t="s">
        <v>60</v>
      </c>
      <c r="D44" s="11" t="s">
        <v>61</v>
      </c>
      <c r="E44" s="1">
        <v>76000</v>
      </c>
      <c r="F44" s="9">
        <v>0</v>
      </c>
    </row>
    <row r="45" spans="2:6" ht="38.25">
      <c r="B45" s="3">
        <v>33</v>
      </c>
      <c r="C45" s="4" t="s">
        <v>62</v>
      </c>
      <c r="D45" s="11" t="s">
        <v>63</v>
      </c>
      <c r="E45" s="1">
        <v>297847.79</v>
      </c>
      <c r="F45" s="9">
        <v>0</v>
      </c>
    </row>
    <row r="46" spans="2:6" ht="38.25">
      <c r="B46" s="3">
        <v>34</v>
      </c>
      <c r="C46" s="4" t="s">
        <v>66</v>
      </c>
      <c r="D46" s="11" t="s">
        <v>67</v>
      </c>
      <c r="E46" s="1">
        <v>72849</v>
      </c>
      <c r="F46" s="9">
        <v>0</v>
      </c>
    </row>
    <row r="47" spans="2:6" ht="15" customHeight="1">
      <c r="B47" s="19" t="s">
        <v>70</v>
      </c>
      <c r="C47" s="20"/>
      <c r="D47" s="21"/>
      <c r="E47" s="10">
        <f>SUM(E13:E46)</f>
        <v>2333541.05</v>
      </c>
      <c r="F47" s="10">
        <f>SUM(F13:F46)</f>
        <v>200000</v>
      </c>
    </row>
    <row r="49" ht="28.5" customHeight="1"/>
  </sheetData>
  <sheetProtection/>
  <mergeCells count="6">
    <mergeCell ref="B47:D47"/>
    <mergeCell ref="D2:F2"/>
    <mergeCell ref="D3:H3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2"/>
  <sheetViews>
    <sheetView tabSelected="1" zoomScalePageLayoutView="0" workbookViewId="0" topLeftCell="A1">
      <selection activeCell="B4" sqref="B4:E4"/>
    </sheetView>
  </sheetViews>
  <sheetFormatPr defaultColWidth="8.796875" defaultRowHeight="14.25"/>
  <cols>
    <col min="2" max="2" width="4.09765625" style="0" customWidth="1"/>
    <col min="3" max="3" width="27.3984375" style="0" customWidth="1"/>
    <col min="4" max="4" width="35.8984375" style="0" customWidth="1"/>
    <col min="5" max="5" width="17.09765625" style="0" customWidth="1"/>
    <col min="6" max="6" width="19.3984375" style="0" customWidth="1"/>
  </cols>
  <sheetData>
    <row r="4" spans="2:5" ht="14.25">
      <c r="B4" s="26" t="s">
        <v>76</v>
      </c>
      <c r="C4" s="26"/>
      <c r="D4" s="26"/>
      <c r="E4" s="26"/>
    </row>
    <row r="7" spans="2:6" ht="15">
      <c r="B7" s="14" t="s">
        <v>69</v>
      </c>
      <c r="C7" s="15" t="s">
        <v>3</v>
      </c>
      <c r="D7" s="15" t="s">
        <v>4</v>
      </c>
      <c r="E7" s="15" t="s">
        <v>5</v>
      </c>
      <c r="F7" s="15" t="s">
        <v>77</v>
      </c>
    </row>
    <row r="8" spans="2:6" ht="79.5" customHeight="1">
      <c r="B8" s="16">
        <v>1</v>
      </c>
      <c r="C8" s="4" t="s">
        <v>78</v>
      </c>
      <c r="D8" s="4" t="s">
        <v>79</v>
      </c>
      <c r="E8" s="1">
        <v>28803</v>
      </c>
      <c r="F8" s="4" t="s">
        <v>80</v>
      </c>
    </row>
    <row r="9" spans="2:6" ht="51.75" customHeight="1">
      <c r="B9" s="16">
        <v>2</v>
      </c>
      <c r="C9" s="4" t="s">
        <v>81</v>
      </c>
      <c r="D9" s="4" t="s">
        <v>82</v>
      </c>
      <c r="E9" s="1">
        <v>41778.55</v>
      </c>
      <c r="F9" s="17" t="s">
        <v>83</v>
      </c>
    </row>
    <row r="10" spans="2:6" ht="81.75" customHeight="1">
      <c r="B10" s="16">
        <v>3</v>
      </c>
      <c r="C10" s="4" t="s">
        <v>84</v>
      </c>
      <c r="D10" s="4" t="s">
        <v>85</v>
      </c>
      <c r="E10" s="1">
        <v>12000</v>
      </c>
      <c r="F10" s="17" t="s">
        <v>86</v>
      </c>
    </row>
    <row r="11" spans="2:6" ht="62.25" customHeight="1">
      <c r="B11" s="16">
        <v>4</v>
      </c>
      <c r="C11" s="5" t="s">
        <v>87</v>
      </c>
      <c r="D11" s="5" t="s">
        <v>88</v>
      </c>
      <c r="E11" s="1">
        <v>67425</v>
      </c>
      <c r="F11" s="4" t="s">
        <v>89</v>
      </c>
    </row>
    <row r="12" spans="2:6" ht="87.75" customHeight="1">
      <c r="B12" s="16">
        <v>5</v>
      </c>
      <c r="C12" s="4" t="s">
        <v>90</v>
      </c>
      <c r="D12" s="4" t="s">
        <v>91</v>
      </c>
      <c r="E12" s="1">
        <v>26406</v>
      </c>
      <c r="F12" s="4" t="s">
        <v>92</v>
      </c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dorkmi</dc:creator>
  <cp:keywords/>
  <dc:description/>
  <cp:lastModifiedBy>Karolina Zatorska</cp:lastModifiedBy>
  <cp:lastPrinted>2010-03-31T09:47:31Z</cp:lastPrinted>
  <dcterms:created xsi:type="dcterms:W3CDTF">2010-03-02T11:07:21Z</dcterms:created>
  <dcterms:modified xsi:type="dcterms:W3CDTF">2010-03-31T11:56:00Z</dcterms:modified>
  <cp:category/>
  <cp:version/>
  <cp:contentType/>
  <cp:contentStatus/>
</cp:coreProperties>
</file>